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<sst xmlns="http://schemas.openxmlformats.org/spreadsheetml/2006/main" count="21" uniqueCount="9">
  <si>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Основание</t>
  </si>
  <si>
    <t>Высота</t>
  </si>
  <si>
    <t>Длина ребра</t>
  </si>
  <si>
    <t>Диагональ основания</t>
  </si>
  <si>
    <r>
      <t xml:space="preserve">Для расчёта пирамиды введите известную Вам величину в соответствующую таблицу в ячейку с </t>
    </r>
    <r>
      <rPr>
        <b/>
        <u val="single"/>
        <sz val="12"/>
        <color indexed="10"/>
        <rFont val="Arial"/>
        <family val="2"/>
      </rPr>
      <t>красным шрифтом</t>
    </r>
    <r>
      <rPr>
        <b/>
        <sz val="12"/>
        <rFont val="Arial"/>
        <family val="2"/>
      </rPr>
      <t>. После нажатия клавиши Enter все остальные параметры пересчитаются автоматически.</t>
    </r>
    <r>
      <rPr>
        <sz val="12"/>
        <rFont val="Arial"/>
        <family val="0"/>
      </rPr>
      <t xml:space="preserve">
В основу расчётов заложен коэффициент соотношения высоты к длине основания пирамиды, равный 0.64.
Все размеры даны в миллиметрах, с точностью отображения до целого знака.
Расчёт апофемы не приведён, т.к. при изготовлении пирамиды она не существует в виде заготовок.
</t>
    </r>
    <r>
      <rPr>
        <b/>
        <sz val="12"/>
        <rFont val="Arial"/>
        <family val="2"/>
      </rPr>
      <t xml:space="preserve">
ВАЖНО! </t>
    </r>
    <r>
      <rPr>
        <sz val="12"/>
        <rFont val="Arial"/>
        <family val="0"/>
      </rPr>
      <t xml:space="preserve">
Необходимо помнить, что это расчёт </t>
    </r>
    <r>
      <rPr>
        <i/>
        <u val="single"/>
        <sz val="12"/>
        <rFont val="Arial"/>
        <family val="2"/>
      </rPr>
      <t>по осям</t>
    </r>
    <r>
      <rPr>
        <sz val="12"/>
        <rFont val="Arial"/>
        <family val="0"/>
      </rPr>
      <t xml:space="preserve"> заготовок, и при заготавливании материала необходимо добавить диаметр заготовки к  длине основания пирамиды.</t>
    </r>
  </si>
  <si>
    <t>Расчёт по известному основанию</t>
  </si>
  <si>
    <t>Расчёт по известной высоте</t>
  </si>
  <si>
    <t>Расчёт по известной длине диагонали основания</t>
  </si>
  <si>
    <t>Расчёт по известной длине ребра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</si>
</sst>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8">
    <font>
      <sz val="10"/>
      <name val="Arial"/>
      <family val="0"/>
    </font>
    <font>
      <sz val="14"/>
      <name val="Arial"/>
      <family val="0"/>
    </font>
    <font>
      <b/>
      <i/>
      <sz val="12"/>
      <color indexed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  <protection hidden="1"/>
    </xf>
    <xf numFmtId="1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30.00390625" style="0" customWidth="1"/>
    <col min="2" max="2" width="16.140625" style="0" customWidth="1"/>
    <col min="3" max="3" width="29.57421875" style="0" customWidth="1"/>
    <col min="4" max="4" width="29.28125" style="0" customWidth="1"/>
    <col min="5" max="5" width="11.28125" style="0" customWidth="1"/>
  </cols>
  <sheetData>
    <row r="1" ht="13.5" thickBot="1"/>
    <row r="2" spans="1:11" ht="28.5" customHeight="1" thickBot="1">
      <c r="A2" s="13" t="s">
        <v>5</v>
      </c>
      <c r="B2" s="14"/>
      <c r="C2" s="14"/>
      <c r="D2" s="15"/>
      <c r="F2" s="11" t="s">
        <v>4</v>
      </c>
      <c r="G2" s="12"/>
      <c r="H2" s="12"/>
      <c r="I2" s="12"/>
      <c r="J2" s="12"/>
      <c r="K2" s="12"/>
    </row>
    <row r="3" spans="1:11" s="3" customFormat="1" ht="28.5" customHeight="1">
      <c r="A3" s="9" t="s">
        <v>0</v>
      </c>
      <c r="B3" s="5" t="s">
        <v>1</v>
      </c>
      <c r="C3" s="5" t="s">
        <v>3</v>
      </c>
      <c r="D3" s="6" t="s">
        <v>2</v>
      </c>
      <c r="F3" s="12"/>
      <c r="G3" s="12"/>
      <c r="H3" s="12"/>
      <c r="I3" s="12"/>
      <c r="J3" s="12"/>
      <c r="K3" s="12"/>
    </row>
    <row r="4" spans="1:11" s="4" customFormat="1" ht="28.5" customHeight="1" thickBot="1">
      <c r="A4" s="10">
        <v>730</v>
      </c>
      <c r="B4" s="7">
        <f>A4*0.64</f>
        <v>467.2</v>
      </c>
      <c r="C4" s="7">
        <f>2*A4/POWER(2,0.5)</f>
        <v>1032.3759005323593</v>
      </c>
      <c r="D4" s="8">
        <f>POWER(POWER(C4/2,2)+POWER(B4,2),0.5)</f>
        <v>696.2225506258757</v>
      </c>
      <c r="F4" s="12"/>
      <c r="G4" s="12"/>
      <c r="H4" s="12"/>
      <c r="I4" s="12"/>
      <c r="J4" s="12"/>
      <c r="K4" s="12"/>
    </row>
    <row r="5" spans="6:11" s="1" customFormat="1" ht="9" customHeight="1">
      <c r="F5" s="12"/>
      <c r="G5" s="12"/>
      <c r="H5" s="12"/>
      <c r="I5" s="12"/>
      <c r="J5" s="12"/>
      <c r="K5" s="12"/>
    </row>
    <row r="6" spans="2:11" s="1" customFormat="1" ht="9" customHeight="1" thickBot="1">
      <c r="B6" s="2"/>
      <c r="C6" s="2"/>
      <c r="F6" s="12"/>
      <c r="G6" s="12"/>
      <c r="H6" s="12"/>
      <c r="I6" s="12"/>
      <c r="J6" s="12"/>
      <c r="K6" s="12"/>
    </row>
    <row r="7" spans="1:11" s="1" customFormat="1" ht="28.5" customHeight="1" thickBot="1">
      <c r="A7" s="13" t="s">
        <v>6</v>
      </c>
      <c r="B7" s="14"/>
      <c r="C7" s="14"/>
      <c r="D7" s="15"/>
      <c r="F7" s="12"/>
      <c r="G7" s="12"/>
      <c r="H7" s="12"/>
      <c r="I7" s="12"/>
      <c r="J7" s="12"/>
      <c r="K7" s="12"/>
    </row>
    <row r="8" spans="1:11" s="4" customFormat="1" ht="28.5" customHeight="1">
      <c r="A8" s="9" t="s">
        <v>1</v>
      </c>
      <c r="B8" s="5" t="s">
        <v>0</v>
      </c>
      <c r="C8" s="5" t="s">
        <v>3</v>
      </c>
      <c r="D8" s="6" t="s">
        <v>2</v>
      </c>
      <c r="F8" s="12"/>
      <c r="G8" s="12"/>
      <c r="H8" s="12"/>
      <c r="I8" s="12"/>
      <c r="J8" s="12"/>
      <c r="K8" s="12"/>
    </row>
    <row r="9" spans="1:11" s="4" customFormat="1" ht="28.5" customHeight="1" thickBot="1">
      <c r="A9" s="10">
        <v>467</v>
      </c>
      <c r="B9" s="7">
        <f>A9/0.64</f>
        <v>729.6875</v>
      </c>
      <c r="C9" s="7">
        <f>2*B9/POWER(2,0.5)</f>
        <v>1031.9339587941176</v>
      </c>
      <c r="D9" s="8">
        <f>POWER(POWER(C9/2,2)+POWER(A9,2),0.5)</f>
        <v>695.9245101504365</v>
      </c>
      <c r="F9" s="12"/>
      <c r="G9" s="12"/>
      <c r="H9" s="12"/>
      <c r="I9" s="12"/>
      <c r="J9" s="12"/>
      <c r="K9" s="12"/>
    </row>
    <row r="10" spans="1:11" ht="9" customHeight="1">
      <c r="A10" s="1"/>
      <c r="B10" s="1"/>
      <c r="C10" s="1"/>
      <c r="D10" s="1"/>
      <c r="F10" s="12"/>
      <c r="G10" s="12"/>
      <c r="H10" s="12"/>
      <c r="I10" s="12"/>
      <c r="J10" s="12"/>
      <c r="K10" s="12"/>
    </row>
    <row r="11" spans="1:11" ht="9" customHeight="1" thickBot="1">
      <c r="A11" s="1"/>
      <c r="B11" s="2"/>
      <c r="C11" s="2"/>
      <c r="D11" s="1"/>
      <c r="F11" s="12"/>
      <c r="G11" s="12"/>
      <c r="H11" s="12"/>
      <c r="I11" s="12"/>
      <c r="J11" s="12"/>
      <c r="K11" s="12"/>
    </row>
    <row r="12" spans="1:11" s="1" customFormat="1" ht="28.5" customHeight="1" thickBot="1">
      <c r="A12" s="13" t="s">
        <v>7</v>
      </c>
      <c r="B12" s="14"/>
      <c r="C12" s="14"/>
      <c r="D12" s="15"/>
      <c r="F12" s="12"/>
      <c r="G12" s="12"/>
      <c r="H12" s="12"/>
      <c r="I12" s="12"/>
      <c r="J12" s="12"/>
      <c r="K12" s="12"/>
    </row>
    <row r="13" spans="1:11" s="4" customFormat="1" ht="28.5" customHeight="1">
      <c r="A13" s="9" t="s">
        <v>3</v>
      </c>
      <c r="B13" s="5" t="s">
        <v>0</v>
      </c>
      <c r="C13" s="5" t="s">
        <v>1</v>
      </c>
      <c r="D13" s="6" t="s">
        <v>2</v>
      </c>
      <c r="F13" s="12"/>
      <c r="G13" s="12"/>
      <c r="H13" s="12"/>
      <c r="I13" s="12"/>
      <c r="J13" s="12"/>
      <c r="K13" s="12"/>
    </row>
    <row r="14" spans="1:11" s="4" customFormat="1" ht="28.5" customHeight="1" thickBot="1">
      <c r="A14" s="10">
        <v>1032</v>
      </c>
      <c r="B14" s="7">
        <f>A14/POWER(2,0.5)</f>
        <v>729.734198184517</v>
      </c>
      <c r="C14" s="7">
        <f>B14*0.64</f>
        <v>467.02988683809093</v>
      </c>
      <c r="D14" s="8">
        <f>POWER(POWER(A14/2,2)+POWER(C14,2),0.5)</f>
        <v>695.9690475876065</v>
      </c>
      <c r="F14" s="12"/>
      <c r="G14" s="12"/>
      <c r="H14" s="12"/>
      <c r="I14" s="12"/>
      <c r="J14" s="12"/>
      <c r="K14" s="12"/>
    </row>
    <row r="15" spans="1:11" ht="9" customHeight="1">
      <c r="A15" s="1"/>
      <c r="B15" s="1"/>
      <c r="C15" s="1"/>
      <c r="D15" s="1"/>
      <c r="F15" s="12"/>
      <c r="G15" s="12"/>
      <c r="H15" s="12"/>
      <c r="I15" s="12"/>
      <c r="J15" s="12"/>
      <c r="K15" s="12"/>
    </row>
    <row r="16" spans="1:11" ht="9" customHeight="1" thickBot="1">
      <c r="A16" s="1"/>
      <c r="B16" s="2"/>
      <c r="C16" s="2"/>
      <c r="D16" s="1"/>
      <c r="F16" s="12"/>
      <c r="G16" s="12"/>
      <c r="H16" s="12"/>
      <c r="I16" s="12"/>
      <c r="J16" s="12"/>
      <c r="K16" s="12"/>
    </row>
    <row r="17" spans="1:11" ht="28.5" customHeight="1" thickBot="1">
      <c r="A17" s="13" t="s">
        <v>8</v>
      </c>
      <c r="B17" s="14"/>
      <c r="C17" s="14"/>
      <c r="D17" s="15"/>
      <c r="F17" s="12"/>
      <c r="G17" s="12"/>
      <c r="H17" s="12"/>
      <c r="I17" s="12"/>
      <c r="J17" s="12"/>
      <c r="K17" s="12"/>
    </row>
    <row r="18" spans="1:11" ht="28.5" customHeight="1">
      <c r="A18" s="9" t="s">
        <v>2</v>
      </c>
      <c r="B18" s="5" t="s">
        <v>0</v>
      </c>
      <c r="C18" s="5" t="s">
        <v>1</v>
      </c>
      <c r="D18" s="6" t="s">
        <v>3</v>
      </c>
      <c r="F18" s="12"/>
      <c r="G18" s="12"/>
      <c r="H18" s="12"/>
      <c r="I18" s="12"/>
      <c r="J18" s="12"/>
      <c r="K18" s="12"/>
    </row>
    <row r="19" spans="1:11" ht="28.5" customHeight="1" thickBot="1">
      <c r="A19" s="10">
        <v>696</v>
      </c>
      <c r="B19" s="7">
        <f>POWER(POWER(A19,2)/0.91,0.5)</f>
        <v>729.6062463584551</v>
      </c>
      <c r="C19" s="7">
        <f>B19*0.64</f>
        <v>466.9479976694113</v>
      </c>
      <c r="D19" s="8">
        <f>2*B19/POWER(2,0.5)</f>
        <v>1031.8190487922527</v>
      </c>
      <c r="F19" s="12"/>
      <c r="G19" s="12"/>
      <c r="H19" s="12"/>
      <c r="I19" s="12"/>
      <c r="J19" s="12"/>
      <c r="K19" s="12"/>
    </row>
  </sheetData>
  <sheetProtection sheet="1" objects="1" scenarios="1" formatCells="0" formatColumns="0" formatRows="0"/>
  <mergeCells count="5">
    <mergeCell ref="F2:K19"/>
    <mergeCell ref="A2:D2"/>
    <mergeCell ref="A7:D7"/>
    <mergeCell ref="A17:D17"/>
    <mergeCell ref="A12:D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dcterms:created xsi:type="dcterms:W3CDTF">1996-10-08T23:32:33Z</dcterms:created>
  <dcterms:modified xsi:type="dcterms:W3CDTF">2013-07-20T12:43:18Z</dcterms:modified>
  <cp:category/>
  <cp:version/>
  <cp:contentType/>
  <cp:contentStatus/>
</cp:coreProperties>
</file>